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7100" windowHeight="9345"/>
  </bookViews>
  <sheets>
    <sheet name="Torroids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8" i="1"/>
  <c r="K7"/>
  <c r="K6"/>
  <c r="K5"/>
  <c r="K4"/>
  <c r="K3"/>
  <c r="D10"/>
  <c r="D5"/>
  <c r="D4"/>
  <c r="D3"/>
  <c r="D8"/>
  <c r="D12"/>
  <c r="D11"/>
  <c r="D6"/>
  <c r="D7"/>
</calcChain>
</file>

<file path=xl/sharedStrings.xml><?xml version="1.0" encoding="utf-8"?>
<sst xmlns="http://schemas.openxmlformats.org/spreadsheetml/2006/main" count="31" uniqueCount="23">
  <si>
    <t>T50-6</t>
  </si>
  <si>
    <t>AL</t>
  </si>
  <si>
    <t>uH</t>
  </si>
  <si>
    <t>Turns</t>
  </si>
  <si>
    <t>Color</t>
  </si>
  <si>
    <t>Yellow/Clear</t>
  </si>
  <si>
    <t>Range</t>
  </si>
  <si>
    <t>3 - 40MHz</t>
  </si>
  <si>
    <t>Temp ppm/deg C</t>
  </si>
  <si>
    <t>T50-2</t>
  </si>
  <si>
    <t>Red/Clear</t>
  </si>
  <si>
    <t>250kHz - 10Mhz</t>
  </si>
  <si>
    <t>FT37-43</t>
  </si>
  <si>
    <t>Black</t>
  </si>
  <si>
    <t>Wide band transformer 5-400MHz</t>
  </si>
  <si>
    <t>FT50-43</t>
  </si>
  <si>
    <t>T50-7</t>
  </si>
  <si>
    <t>White/Clear</t>
  </si>
  <si>
    <t>1-25MHz</t>
  </si>
  <si>
    <t>T30-2</t>
  </si>
  <si>
    <t>T37-2</t>
  </si>
  <si>
    <t>T25-2</t>
  </si>
  <si>
    <t>FT23-43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</si>
</sst>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2" fontId="0" fillId="3" borderId="0" xfId="0" applyNumberForma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2"/>
  <sheetViews>
    <sheetView tabSelected="1" workbookViewId="0">
      <selection activeCell="B9" sqref="B9"/>
    </sheetView>
  </sheetViews>
  <sheetFormatPr defaultRowHeight="15"/>
  <cols>
    <col min="3" max="3" width="4" bestFit="1" customWidth="1"/>
    <col min="5" max="5" width="4.28515625" customWidth="1"/>
    <col min="6" max="6" width="12.42578125" bestFit="1" customWidth="1"/>
    <col min="7" max="7" width="31.28515625" bestFit="1" customWidth="1"/>
  </cols>
  <sheetData>
    <row r="2" spans="1:11">
      <c r="B2" s="3" t="s">
        <v>3</v>
      </c>
      <c r="C2" s="3" t="s">
        <v>1</v>
      </c>
      <c r="D2" s="3" t="s">
        <v>2</v>
      </c>
      <c r="E2" s="3"/>
      <c r="F2" s="3" t="s">
        <v>4</v>
      </c>
      <c r="G2" s="3" t="s">
        <v>6</v>
      </c>
      <c r="H2" s="3" t="s">
        <v>8</v>
      </c>
      <c r="J2" s="3" t="s">
        <v>2</v>
      </c>
      <c r="K2" s="3" t="s">
        <v>3</v>
      </c>
    </row>
    <row r="3" spans="1:11">
      <c r="A3" t="s">
        <v>21</v>
      </c>
      <c r="B3" s="1">
        <v>20</v>
      </c>
      <c r="C3">
        <v>3.4</v>
      </c>
      <c r="D3" s="2">
        <f t="shared" ref="D3:D8" si="0">(C3*B3^2)/1000</f>
        <v>1.36</v>
      </c>
      <c r="F3" t="s">
        <v>10</v>
      </c>
      <c r="H3">
        <v>95</v>
      </c>
      <c r="J3" s="1">
        <v>1.36</v>
      </c>
      <c r="K3">
        <f>SQRT(1000*J3/C3)</f>
        <v>20</v>
      </c>
    </row>
    <row r="4" spans="1:11">
      <c r="A4" t="s">
        <v>19</v>
      </c>
      <c r="B4" s="1">
        <v>18</v>
      </c>
      <c r="C4">
        <v>4.3</v>
      </c>
      <c r="D4" s="2">
        <f t="shared" si="0"/>
        <v>1.3932</v>
      </c>
      <c r="F4" t="s">
        <v>10</v>
      </c>
      <c r="H4">
        <v>95</v>
      </c>
      <c r="J4" s="1">
        <v>2</v>
      </c>
      <c r="K4">
        <f t="shared" ref="K4:K8" si="1">SQRT(1000*J4/C4)</f>
        <v>21.566554640687684</v>
      </c>
    </row>
    <row r="5" spans="1:11">
      <c r="A5" t="s">
        <v>20</v>
      </c>
      <c r="B5" s="1">
        <v>30</v>
      </c>
      <c r="C5">
        <v>4</v>
      </c>
      <c r="D5" s="2">
        <f t="shared" si="0"/>
        <v>3.6</v>
      </c>
      <c r="F5" t="s">
        <v>10</v>
      </c>
      <c r="H5">
        <v>95</v>
      </c>
      <c r="J5" s="1">
        <v>4.29</v>
      </c>
      <c r="K5">
        <f t="shared" si="1"/>
        <v>32.749045787625633</v>
      </c>
    </row>
    <row r="6" spans="1:11">
      <c r="A6" t="s">
        <v>9</v>
      </c>
      <c r="B6" s="1">
        <v>12</v>
      </c>
      <c r="C6">
        <v>4.9000000000000004</v>
      </c>
      <c r="D6" s="2">
        <f t="shared" si="0"/>
        <v>0.7056</v>
      </c>
      <c r="F6" t="s">
        <v>10</v>
      </c>
      <c r="G6" t="s">
        <v>11</v>
      </c>
      <c r="H6">
        <v>95</v>
      </c>
      <c r="J6" s="1">
        <v>2</v>
      </c>
      <c r="K6">
        <f t="shared" si="1"/>
        <v>20.203050891044214</v>
      </c>
    </row>
    <row r="7" spans="1:11">
      <c r="A7" t="s">
        <v>0</v>
      </c>
      <c r="B7" s="1">
        <v>12</v>
      </c>
      <c r="C7">
        <v>4</v>
      </c>
      <c r="D7" s="2">
        <f t="shared" si="0"/>
        <v>0.57599999999999996</v>
      </c>
      <c r="F7" t="s">
        <v>5</v>
      </c>
      <c r="G7" t="s">
        <v>7</v>
      </c>
      <c r="H7">
        <v>35</v>
      </c>
      <c r="J7" s="1">
        <v>2</v>
      </c>
      <c r="K7">
        <f t="shared" si="1"/>
        <v>22.360679774997898</v>
      </c>
    </row>
    <row r="8" spans="1:11">
      <c r="A8" t="s">
        <v>16</v>
      </c>
      <c r="B8" s="1">
        <v>37</v>
      </c>
      <c r="C8">
        <v>4.3</v>
      </c>
      <c r="D8" s="2">
        <f t="shared" si="0"/>
        <v>5.8866999999999994</v>
      </c>
      <c r="F8" t="s">
        <v>17</v>
      </c>
      <c r="G8" t="s">
        <v>18</v>
      </c>
      <c r="H8">
        <v>30</v>
      </c>
      <c r="J8" s="1">
        <v>2</v>
      </c>
      <c r="K8">
        <f t="shared" si="1"/>
        <v>21.566554640687684</v>
      </c>
    </row>
    <row r="10" spans="1:11">
      <c r="A10" t="s">
        <v>22</v>
      </c>
      <c r="B10" s="1">
        <v>10</v>
      </c>
      <c r="C10">
        <v>158</v>
      </c>
      <c r="D10" s="2">
        <f>(C10*B10^2)/1000</f>
        <v>15.8</v>
      </c>
      <c r="F10" t="s">
        <v>13</v>
      </c>
    </row>
    <row r="11" spans="1:11">
      <c r="A11" t="s">
        <v>12</v>
      </c>
      <c r="B11" s="1">
        <v>3</v>
      </c>
      <c r="C11">
        <v>350</v>
      </c>
      <c r="D11" s="2">
        <f>(C11*B11^2)/1000</f>
        <v>3.15</v>
      </c>
      <c r="F11" t="s">
        <v>13</v>
      </c>
      <c r="G11" t="s">
        <v>14</v>
      </c>
      <c r="H11">
        <v>12500</v>
      </c>
    </row>
    <row r="12" spans="1:11">
      <c r="A12" t="s">
        <v>15</v>
      </c>
      <c r="B12" s="1">
        <v>12</v>
      </c>
      <c r="C12">
        <v>440</v>
      </c>
      <c r="D12" s="2">
        <f>(C12*B12^2)/1000</f>
        <v>63.36</v>
      </c>
      <c r="F12" t="s">
        <v>13</v>
      </c>
      <c r="G12" t="s">
        <v>14</v>
      </c>
      <c r="H12">
        <v>12500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Torroids</vt:lpstr>
      <vt:lpstr>Sheet2</vt:lpstr>
      <vt:lpstr>Sheet3</vt:lpstr>
    </vt:vector>
  </TitlesOfParts>
  <Company>Accenture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Accenture</dc:creator>
  <cp:lastModifiedBy>chris.e.thompson</cp:lastModifiedBy>
  <dcterms:created xsi:type="dcterms:W3CDTF">2010-01-11T14:52:34Z</dcterms:created>
  <dcterms:modified xsi:type="dcterms:W3CDTF">2010-11-08T02:40:44Z</dcterms:modified>
</cp:coreProperties>
</file>